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85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J4" i="1" l="1"/>
  <c r="D4" i="1" l="1"/>
  <c r="C4" i="1"/>
  <c r="G4" i="1"/>
  <c r="E4" i="1"/>
  <c r="K4" i="1" l="1"/>
  <c r="H4" i="1"/>
  <c r="L4" i="1" s="1"/>
  <c r="B5" i="1"/>
  <c r="C5" i="1" s="1"/>
  <c r="I4" i="1" l="1"/>
  <c r="B6" i="1"/>
  <c r="C6" i="1" s="1"/>
  <c r="E5" i="1"/>
  <c r="D5" i="1"/>
  <c r="M4" i="1" l="1"/>
  <c r="F5" i="1" s="1"/>
  <c r="B7" i="1"/>
  <c r="C7" i="1" s="1"/>
  <c r="D6" i="1"/>
  <c r="E6" i="1"/>
  <c r="J5" i="1" l="1"/>
  <c r="G5" i="1" s="1"/>
  <c r="K5" i="1" s="1"/>
  <c r="H5" i="1" s="1"/>
  <c r="L5" i="1" s="1"/>
  <c r="B8" i="1"/>
  <c r="C8" i="1" s="1"/>
  <c r="E7" i="1"/>
  <c r="D7" i="1"/>
  <c r="B9" i="1" l="1"/>
  <c r="C9" i="1" s="1"/>
  <c r="D8" i="1"/>
  <c r="E8" i="1"/>
  <c r="I5" i="1" l="1"/>
  <c r="M5" i="1" s="1"/>
  <c r="B10" i="1"/>
  <c r="C10" i="1" s="1"/>
  <c r="E9" i="1"/>
  <c r="D9" i="1"/>
  <c r="F6" i="1" l="1"/>
  <c r="J6" i="1" s="1"/>
  <c r="B11" i="1"/>
  <c r="C11" i="1" s="1"/>
  <c r="D10" i="1"/>
  <c r="E10" i="1"/>
  <c r="G6" i="1" l="1"/>
  <c r="K6" i="1" s="1"/>
  <c r="B12" i="1"/>
  <c r="C12" i="1" s="1"/>
  <c r="D11" i="1"/>
  <c r="E11" i="1"/>
  <c r="H6" i="1" l="1"/>
  <c r="L6" i="1" s="1"/>
  <c r="B13" i="1"/>
  <c r="C13" i="1" s="1"/>
  <c r="D12" i="1"/>
  <c r="E12" i="1"/>
  <c r="B14" i="1" l="1"/>
  <c r="C14" i="1" s="1"/>
  <c r="E13" i="1"/>
  <c r="D13" i="1"/>
  <c r="I6" i="1" l="1"/>
  <c r="M6" i="1" s="1"/>
  <c r="B15" i="1"/>
  <c r="C15" i="1" s="1"/>
  <c r="D14" i="1"/>
  <c r="E14" i="1"/>
  <c r="F7" i="1" l="1"/>
  <c r="J7" i="1" s="1"/>
  <c r="E15" i="1"/>
  <c r="D15" i="1"/>
  <c r="B16" i="1"/>
  <c r="C16" i="1" s="1"/>
  <c r="G7" i="1" l="1"/>
  <c r="K7" i="1" s="1"/>
  <c r="H7" i="1" s="1"/>
  <c r="L7" i="1" s="1"/>
  <c r="D16" i="1"/>
  <c r="E16" i="1"/>
  <c r="B17" i="1"/>
  <c r="C17" i="1" s="1"/>
  <c r="D17" i="1" l="1"/>
  <c r="E17" i="1"/>
  <c r="B18" i="1"/>
  <c r="C18" i="1" s="1"/>
  <c r="I7" i="1" l="1"/>
  <c r="M7" i="1" s="1"/>
  <c r="E18" i="1"/>
  <c r="D18" i="1"/>
  <c r="B19" i="1"/>
  <c r="C19" i="1" s="1"/>
  <c r="F8" i="1" l="1"/>
  <c r="J8" i="1" s="1"/>
  <c r="D19" i="1"/>
  <c r="E19" i="1"/>
  <c r="B20" i="1"/>
  <c r="C20" i="1" s="1"/>
  <c r="G8" i="1" l="1"/>
  <c r="K8" i="1" s="1"/>
  <c r="D20" i="1"/>
  <c r="E20" i="1"/>
  <c r="B21" i="1"/>
  <c r="C21" i="1" s="1"/>
  <c r="H8" i="1" l="1"/>
  <c r="L8" i="1" s="1"/>
  <c r="D21" i="1"/>
  <c r="E21" i="1"/>
  <c r="B22" i="1"/>
  <c r="C22" i="1" s="1"/>
  <c r="D22" i="1" l="1"/>
  <c r="E22" i="1"/>
  <c r="B23" i="1"/>
  <c r="C23" i="1" s="1"/>
  <c r="I8" i="1" l="1"/>
  <c r="M8" i="1" s="1"/>
  <c r="E23" i="1"/>
  <c r="D23" i="1"/>
  <c r="B24" i="1"/>
  <c r="C24" i="1" s="1"/>
  <c r="F9" i="1" l="1"/>
  <c r="J9" i="1" s="1"/>
  <c r="D24" i="1"/>
  <c r="E24" i="1"/>
  <c r="G9" i="1" l="1"/>
  <c r="K9" i="1" s="1"/>
  <c r="H9" i="1" s="1"/>
  <c r="L9" i="1" s="1"/>
  <c r="I9" i="1" l="1"/>
  <c r="M9" i="1" s="1"/>
  <c r="F10" i="1" l="1"/>
  <c r="J10" i="1" s="1"/>
  <c r="G10" i="1" l="1"/>
  <c r="K10" i="1" s="1"/>
  <c r="H10" i="1" s="1"/>
  <c r="L10" i="1" s="1"/>
  <c r="I10" i="1" s="1"/>
  <c r="M10" i="1" s="1"/>
  <c r="F11" i="1" l="1"/>
  <c r="J11" i="1" s="1"/>
  <c r="G11" i="1" l="1"/>
  <c r="K11" i="1" s="1"/>
  <c r="H11" i="1" s="1"/>
  <c r="L11" i="1" s="1"/>
  <c r="I11" i="1" l="1"/>
  <c r="M11" i="1" s="1"/>
  <c r="F12" i="1" l="1"/>
  <c r="J12" i="1" s="1"/>
  <c r="G12" i="1" l="1"/>
  <c r="K12" i="1" s="1"/>
  <c r="H12" i="1" s="1"/>
  <c r="L12" i="1" s="1"/>
  <c r="I12" i="1" l="1"/>
  <c r="M12" i="1" s="1"/>
  <c r="F13" i="1" l="1"/>
  <c r="J13" i="1" s="1"/>
  <c r="G13" i="1" l="1"/>
  <c r="K13" i="1" s="1"/>
  <c r="H13" i="1" s="1"/>
  <c r="L13" i="1" s="1"/>
  <c r="I13" i="1" l="1"/>
  <c r="M13" i="1" s="1"/>
  <c r="F14" i="1" l="1"/>
  <c r="J14" i="1" s="1"/>
  <c r="G14" i="1" l="1"/>
  <c r="K14" i="1" s="1"/>
  <c r="H14" i="1" s="1"/>
  <c r="L14" i="1" s="1"/>
  <c r="I14" i="1" l="1"/>
  <c r="M14" i="1" s="1"/>
  <c r="F15" i="1" l="1"/>
  <c r="J15" i="1" s="1"/>
  <c r="G15" i="1" l="1"/>
  <c r="K15" i="1" s="1"/>
  <c r="H15" i="1" s="1"/>
  <c r="L15" i="1" s="1"/>
  <c r="I15" i="1" l="1"/>
  <c r="M15" i="1" l="1"/>
  <c r="F16" i="1" s="1"/>
  <c r="J16" i="1" l="1"/>
  <c r="G16" i="1" s="1"/>
  <c r="K16" i="1" s="1"/>
  <c r="H16" i="1" s="1"/>
  <c r="L16" i="1" s="1"/>
  <c r="I16" i="1" s="1"/>
  <c r="M16" i="1" s="1"/>
  <c r="F17" i="1" l="1"/>
  <c r="J17" i="1" s="1"/>
  <c r="G17" i="1" l="1"/>
  <c r="K17" i="1" s="1"/>
  <c r="H17" i="1" s="1"/>
  <c r="L17" i="1" s="1"/>
  <c r="I17" i="1" l="1"/>
  <c r="M17" i="1" s="1"/>
  <c r="F18" i="1" l="1"/>
  <c r="J18" i="1" s="1"/>
  <c r="G18" i="1" l="1"/>
  <c r="K18" i="1" s="1"/>
  <c r="H18" i="1" s="1"/>
  <c r="L18" i="1" s="1"/>
  <c r="I18" i="1" l="1"/>
  <c r="M18" i="1" s="1"/>
  <c r="F19" i="1" l="1"/>
  <c r="J19" i="1" s="1"/>
  <c r="G19" i="1" l="1"/>
  <c r="K19" i="1" s="1"/>
  <c r="H19" i="1" s="1"/>
  <c r="L19" i="1" s="1"/>
  <c r="I19" i="1" l="1"/>
  <c r="M19" i="1" s="1"/>
  <c r="F20" i="1" l="1"/>
  <c r="J20" i="1" s="1"/>
  <c r="G20" i="1" l="1"/>
  <c r="K20" i="1" s="1"/>
  <c r="H20" i="1" l="1"/>
  <c r="L20" i="1" s="1"/>
  <c r="I20" i="1" l="1"/>
  <c r="M20" i="1" l="1"/>
  <c r="F21" i="1" s="1"/>
  <c r="J21" i="1" l="1"/>
  <c r="G21" i="1" s="1"/>
  <c r="K21" i="1" s="1"/>
  <c r="H21" i="1" s="1"/>
  <c r="L21" i="1" s="1"/>
  <c r="I21" i="1" l="1"/>
  <c r="M21" i="1" l="1"/>
  <c r="F22" i="1" s="1"/>
  <c r="J22" i="1" l="1"/>
  <c r="G22" i="1" s="1"/>
  <c r="K22" i="1" l="1"/>
  <c r="H22" i="1" l="1"/>
  <c r="L22" i="1" l="1"/>
  <c r="I22" i="1" l="1"/>
  <c r="M22" i="1" s="1"/>
  <c r="F23" i="1" s="1"/>
  <c r="J23" i="1" l="1"/>
  <c r="G23" i="1" s="1"/>
  <c r="K23" i="1" s="1"/>
  <c r="H23" i="1" s="1"/>
  <c r="L23" i="1" l="1"/>
  <c r="I23" i="1" s="1"/>
  <c r="M23" i="1" s="1"/>
  <c r="F24" i="1" s="1"/>
  <c r="J24" i="1" l="1"/>
  <c r="G24" i="1" s="1"/>
  <c r="K24" i="1" s="1"/>
  <c r="H24" i="1" s="1"/>
  <c r="L24" i="1" s="1"/>
  <c r="I24" i="1" s="1"/>
  <c r="M24" i="1" s="1"/>
</calcChain>
</file>

<file path=xl/sharedStrings.xml><?xml version="1.0" encoding="utf-8"?>
<sst xmlns="http://schemas.openxmlformats.org/spreadsheetml/2006/main" count="20" uniqueCount="20">
  <si>
    <t>n</t>
  </si>
  <si>
    <t>ANLEITUNG FÜR EINE DIFFERENTIALGLEICHUNG DER FORM y' = f(x,y)</t>
  </si>
  <si>
    <r>
      <t>x</t>
    </r>
    <r>
      <rPr>
        <b/>
        <vertAlign val="subscript"/>
        <sz val="11"/>
        <color theme="1"/>
        <rFont val="Calibri"/>
        <family val="2"/>
        <scheme val="minor"/>
      </rPr>
      <t>n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</si>
  <si>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n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</si>
  <si>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</si>
  <si>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</si>
  <si>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</si>
  <si>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</si>
  <si>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 xml:space="preserve">n </t>
    </r>
    <r>
      <rPr>
        <b/>
        <sz val="11"/>
        <color theme="1"/>
        <rFont val="Calibri"/>
        <family val="2"/>
        <scheme val="minor"/>
      </rPr>
      <t>+ k</t>
    </r>
    <r>
      <rPr>
        <b/>
        <vertAlign val="subscript"/>
        <sz val="11"/>
        <color theme="1"/>
        <rFont val="Calibri"/>
        <family val="2"/>
        <scheme val="minor"/>
      </rPr>
      <t xml:space="preserve">3 </t>
    </r>
    <r>
      <rPr>
        <b/>
        <sz val="11"/>
        <color theme="1"/>
        <rFont val="Calibri"/>
        <family val="2"/>
        <scheme val="minor"/>
      </rPr>
      <t>∙ Δx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</si>
  <si>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 xml:space="preserve">n </t>
    </r>
    <r>
      <rPr>
        <b/>
        <sz val="11"/>
        <color theme="1"/>
        <rFont val="Calibri"/>
        <family val="2"/>
        <scheme val="minor"/>
      </rPr>
      <t>+ k</t>
    </r>
    <r>
      <rPr>
        <b/>
        <vertAlign val="sub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∙ Δx/2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</si>
  <si>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 xml:space="preserve">n </t>
    </r>
    <r>
      <rPr>
        <b/>
        <sz val="11"/>
        <color theme="1"/>
        <rFont val="Calibri"/>
        <family val="2"/>
        <scheme val="minor"/>
      </rPr>
      <t>+ k</t>
    </r>
    <r>
      <rPr>
        <b/>
        <vertAlign val="sub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</rPr>
      <t xml:space="preserve">∙ </t>
    </r>
    <r>
      <rPr>
        <b/>
        <sz val="11"/>
        <color theme="1"/>
        <rFont val="Calibri"/>
        <family val="2"/>
        <scheme val="minor"/>
      </rPr>
      <t>Δx/2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</si>
  <si>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 xml:space="preserve">n </t>
    </r>
    <r>
      <rPr>
        <b/>
        <sz val="11"/>
        <color theme="1"/>
        <rFont val="Calibri"/>
        <family val="2"/>
        <scheme val="minor"/>
      </rPr>
      <t>+ Δx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</si>
  <si>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 xml:space="preserve">n </t>
    </r>
    <r>
      <rPr>
        <b/>
        <sz val="11"/>
        <color theme="1"/>
        <rFont val="Calibri"/>
        <family val="2"/>
        <scheme val="minor"/>
      </rPr>
      <t>+ Δx/2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</si>
  <si>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 xml:space="preserve">n </t>
    </r>
    <r>
      <rPr>
        <b/>
        <sz val="11"/>
        <color theme="1"/>
        <rFont val="Calibri"/>
        <family val="2"/>
        <scheme val="minor"/>
      </rPr>
      <t xml:space="preserve">+ </t>
    </r>
    <r>
      <rPr>
        <b/>
        <sz val="11"/>
        <color theme="1"/>
        <rFont val="Calibri"/>
        <family val="2"/>
      </rPr>
      <t>Δx</t>
    </r>
    <r>
      <rPr>
        <b/>
        <sz val="11"/>
        <color theme="1"/>
        <rFont val="Calibri"/>
        <family val="2"/>
        <scheme val="minor"/>
      </rPr>
      <t>/2</t>
    </r>
  </si>
  <si>
    <t>Δx</t>
  </si>
  <si>
    <r>
      <t>2. In den Feldern B4 und F4 müssen die Anfangswerte x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und y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eingetragen werden.</t>
    </r>
  </si>
  <si>
    <t>1. Im Feld B1 muss die Schrittweite festgelegt werden.</t>
  </si>
  <si>
    <t>3. Im Feld J4 wird die rechte Seite der Differentialgleichung als Funktion eingegeben, wobei für x ein Verweis zu B4 und für y ein Verweis zu F4 eingegeben wird. Anschließend wird die Funktion bis zum Feld M4 gezogen.</t>
  </si>
  <si>
    <t>4. Die Felder J4 bis M4 werden nach unten gezogen. Gegebenenfalls können auch die übrigen Spalten verlängert werden (dazu müssen auch die Daten des Diagramms angepasst werden).</t>
  </si>
  <si>
    <t>Alle weißen Felder bleiben unverändert.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</si>
</sst>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DEFA9E"/>
        <bgColor indexed="64"/>
      </patternFill>
    </fill>
    <fill>
      <patternFill patternType="solid">
        <fgColor rgb="FFFFB9DC"/>
        <bgColor indexed="64"/>
      </patternFill>
    </fill>
    <fill>
      <patternFill patternType="solid">
        <fgColor rgb="FFFED1AC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ED1AC"/>
      <color rgb="FFDEFA9E"/>
      <color rgb="FFCCFF99"/>
      <color rgb="FFFFB9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Tabelle1!$B$4:$B$24</c:f>
              <c:numCache>
                <c:formatCode>0.00000</c:formatCode>
                <c:ptCount val="21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0.44999999999999996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1.3499999999999999</c:v>
                </c:pt>
                <c:pt idx="10">
                  <c:v>1.4999999999999998</c:v>
                </c:pt>
                <c:pt idx="11">
                  <c:v>1.6499999999999997</c:v>
                </c:pt>
                <c:pt idx="12">
                  <c:v>1.7999999999999996</c:v>
                </c:pt>
                <c:pt idx="13">
                  <c:v>1.9499999999999995</c:v>
                </c:pt>
                <c:pt idx="14">
                  <c:v>2.0999999999999996</c:v>
                </c:pt>
                <c:pt idx="15">
                  <c:v>2.2499999999999996</c:v>
                </c:pt>
                <c:pt idx="16">
                  <c:v>2.3999999999999995</c:v>
                </c:pt>
                <c:pt idx="17">
                  <c:v>2.5499999999999994</c:v>
                </c:pt>
                <c:pt idx="18">
                  <c:v>2.6999999999999993</c:v>
                </c:pt>
                <c:pt idx="19">
                  <c:v>2.8499999999999992</c:v>
                </c:pt>
                <c:pt idx="20">
                  <c:v>2.9999999999999991</c:v>
                </c:pt>
              </c:numCache>
            </c:numRef>
          </c:xVal>
          <c:yVal>
            <c:numRef>
              <c:f>Tabelle1!$F$4:$F$24</c:f>
              <c:numCache>
                <c:formatCode>0.00000</c:formatCode>
                <c:ptCount val="21"/>
                <c:pt idx="0">
                  <c:v>1</c:v>
                </c:pt>
                <c:pt idx="1">
                  <c:v>0.751046875</c:v>
                </c:pt>
                <c:pt idx="2">
                  <c:v>0.58605025175781256</c:v>
                </c:pt>
                <c:pt idx="3">
                  <c:v>0.48325175338662846</c:v>
                </c:pt>
                <c:pt idx="4">
                  <c:v>0.42653195834956636</c:v>
                </c:pt>
                <c:pt idx="5">
                  <c:v>0.40394899469379686</c:v>
                </c:pt>
                <c:pt idx="6">
                  <c:v>0.40665587585646573</c:v>
                </c:pt>
                <c:pt idx="7">
                  <c:v>0.42809842242981444</c:v>
                </c:pt>
                <c:pt idx="8">
                  <c:v>0.46342105252684762</c:v>
                </c:pt>
                <c:pt idx="9">
                  <c:v>0.50902656900135845</c:v>
                </c:pt>
                <c:pt idx="10">
                  <c:v>0.56225003331254386</c:v>
                </c:pt>
                <c:pt idx="11">
                  <c:v>0.62111715905418163</c:v>
                </c:pt>
                <c:pt idx="12">
                  <c:v>0.68416532082080228</c:v>
                </c:pt>
                <c:pt idx="13">
                  <c:v>0.75031095086358102</c:v>
                </c:pt>
                <c:pt idx="14">
                  <c:v>0.8187513015603981</c:v>
                </c:pt>
                <c:pt idx="15">
                  <c:v>0.88889166736975134</c:v>
                </c:pt>
                <c:pt idx="16">
                  <c:v>0.96029146812503807</c:v>
                </c:pt>
                <c:pt idx="17">
                  <c:v>1.0326243055170827</c:v>
                </c:pt>
                <c:pt idx="18">
                  <c:v>1.1056483714385117</c:v>
                </c:pt>
                <c:pt idx="19">
                  <c:v>1.1791845253755784</c:v>
                </c:pt>
                <c:pt idx="20">
                  <c:v>1.25310005331793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48192"/>
        <c:axId val="198650112"/>
      </c:scatterChart>
      <c:valAx>
        <c:axId val="198648192"/>
        <c:scaling>
          <c:orientation val="minMax"/>
        </c:scaling>
        <c:delete val="0"/>
        <c:axPos val="b"/>
        <c:numFmt formatCode="0.00000" sourceLinked="1"/>
        <c:majorTickMark val="out"/>
        <c:minorTickMark val="none"/>
        <c:tickLblPos val="nextTo"/>
        <c:crossAx val="198650112"/>
        <c:crosses val="autoZero"/>
        <c:crossBetween val="midCat"/>
      </c:valAx>
      <c:valAx>
        <c:axId val="198650112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198648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9</xdr:row>
      <xdr:rowOff>47625</xdr:rowOff>
    </xdr:from>
    <xdr:to>
      <xdr:col>14</xdr:col>
      <xdr:colOff>13220700</xdr:colOff>
      <xdr:row>29</xdr:row>
      <xdr:rowOff>190501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G32" sqref="G32"/>
    </sheetView>
  </sheetViews>
  <sheetFormatPr baseColWidth="10" defaultRowHeight="17.25" customHeight="1" x14ac:dyDescent="0.25"/>
  <cols>
    <col min="1" max="1" width="12.5703125" style="1" customWidth="1"/>
    <col min="2" max="13" width="12.5703125" style="3" customWidth="1"/>
    <col min="15" max="15" width="199.28515625" style="2" bestFit="1" customWidth="1"/>
    <col min="16" max="16" width="10.5703125" customWidth="1"/>
  </cols>
  <sheetData>
    <row r="1" spans="1:15" ht="17.25" customHeight="1" x14ac:dyDescent="0.25">
      <c r="A1" s="7" t="s">
        <v>14</v>
      </c>
      <c r="B1" s="4">
        <v>0.15</v>
      </c>
    </row>
    <row r="3" spans="1:15" ht="17.25" customHeight="1" x14ac:dyDescent="0.35">
      <c r="A3" s="7" t="s">
        <v>0</v>
      </c>
      <c r="B3" s="8" t="s">
        <v>2</v>
      </c>
      <c r="C3" s="8" t="s">
        <v>13</v>
      </c>
      <c r="D3" s="8" t="s">
        <v>12</v>
      </c>
      <c r="E3" s="8" t="s">
        <v>11</v>
      </c>
      <c r="F3" s="8" t="s">
        <v>3</v>
      </c>
      <c r="G3" s="8" t="s">
        <v>10</v>
      </c>
      <c r="H3" s="8" t="s">
        <v>9</v>
      </c>
      <c r="I3" s="8" t="s">
        <v>8</v>
      </c>
      <c r="J3" s="8" t="s">
        <v>4</v>
      </c>
      <c r="K3" s="8" t="s">
        <v>5</v>
      </c>
      <c r="L3" s="8" t="s">
        <v>6</v>
      </c>
      <c r="M3" s="8" t="s">
        <v>7</v>
      </c>
      <c r="O3" s="11" t="s">
        <v>1</v>
      </c>
    </row>
    <row r="4" spans="1:15" ht="17.25" customHeight="1" x14ac:dyDescent="0.25">
      <c r="A4" s="5">
        <v>0</v>
      </c>
      <c r="B4" s="6">
        <v>0</v>
      </c>
      <c r="C4" s="16">
        <f>B4+$B$1/2</f>
        <v>7.4999999999999997E-2</v>
      </c>
      <c r="D4" s="16">
        <f>B4+$B$1/2</f>
        <v>7.4999999999999997E-2</v>
      </c>
      <c r="E4" s="16">
        <f>B4+$B$1</f>
        <v>0.15</v>
      </c>
      <c r="F4" s="6">
        <v>1</v>
      </c>
      <c r="G4" s="16">
        <f>F4+J4*$B$1/2</f>
        <v>0.85</v>
      </c>
      <c r="H4" s="16">
        <f>F4+K4*$B$1/2</f>
        <v>0.87812500000000004</v>
      </c>
      <c r="I4" s="16">
        <f>F4+L4*$B$1</f>
        <v>0.74781249999999999</v>
      </c>
      <c r="J4" s="18">
        <f>B4-2*F4</f>
        <v>-2</v>
      </c>
      <c r="K4" s="18">
        <f t="shared" ref="K4:M4" si="0">C4-2*G4</f>
        <v>-1.625</v>
      </c>
      <c r="L4" s="18">
        <f t="shared" si="0"/>
        <v>-1.6812500000000001</v>
      </c>
      <c r="M4" s="18">
        <f t="shared" si="0"/>
        <v>-1.3456250000000001</v>
      </c>
      <c r="O4" s="12" t="s">
        <v>16</v>
      </c>
    </row>
    <row r="5" spans="1:15" ht="17.25" customHeight="1" x14ac:dyDescent="0.35">
      <c r="A5" s="5">
        <v>1</v>
      </c>
      <c r="B5" s="16">
        <f>B4+$B$1</f>
        <v>0.15</v>
      </c>
      <c r="C5" s="16">
        <f t="shared" ref="C5:C24" si="1">B5+$B$1/2</f>
        <v>0.22499999999999998</v>
      </c>
      <c r="D5" s="16">
        <f t="shared" ref="D5:D24" si="2">B5+$B$1/2</f>
        <v>0.22499999999999998</v>
      </c>
      <c r="E5" s="16">
        <f t="shared" ref="E5:E24" si="3">B5+$B$1</f>
        <v>0.3</v>
      </c>
      <c r="F5" s="16">
        <f>F4+$B$1/6*(J4+2*K4+2*L4+M4)</f>
        <v>0.751046875</v>
      </c>
      <c r="G5" s="16">
        <f t="shared" ref="G5:G24" si="4">F5+J5*$B$1/2</f>
        <v>0.64963984374999995</v>
      </c>
      <c r="H5" s="16">
        <f t="shared" ref="H5:H24" si="5">F5+K5*$B$1/2</f>
        <v>0.6704758984375</v>
      </c>
      <c r="I5" s="16">
        <f t="shared" ref="I5:I24" si="6">F5+L5*$B$1</f>
        <v>0.58365410546874996</v>
      </c>
      <c r="J5" s="17">
        <f t="shared" ref="J5:J24" si="7">B5-2*F5</f>
        <v>-1.3520937500000001</v>
      </c>
      <c r="K5" s="17">
        <f t="shared" ref="K5:K24" si="8">C5-2*G5</f>
        <v>-1.0742796874999998</v>
      </c>
      <c r="L5" s="17">
        <f t="shared" ref="L5:L24" si="9">D5-2*H5</f>
        <v>-1.1159517968750001</v>
      </c>
      <c r="M5" s="17">
        <f t="shared" ref="M5:M24" si="10">E5-2*I5</f>
        <v>-0.86730821093749988</v>
      </c>
      <c r="O5" s="13" t="s">
        <v>15</v>
      </c>
    </row>
    <row r="6" spans="1:15" ht="17.25" customHeight="1" x14ac:dyDescent="0.25">
      <c r="A6" s="5">
        <v>2</v>
      </c>
      <c r="B6" s="16">
        <f t="shared" ref="B6:B14" si="11">B5+$B$1</f>
        <v>0.3</v>
      </c>
      <c r="C6" s="16">
        <f t="shared" si="1"/>
        <v>0.375</v>
      </c>
      <c r="D6" s="16">
        <f t="shared" si="2"/>
        <v>0.375</v>
      </c>
      <c r="E6" s="16">
        <f t="shared" si="3"/>
        <v>0.44999999999999996</v>
      </c>
      <c r="F6" s="16">
        <f t="shared" ref="F6:F24" si="12">F5+$B$1/6*(J5+2*K5+2*L5+M5)</f>
        <v>0.58605025175781256</v>
      </c>
      <c r="G6" s="16">
        <f t="shared" si="4"/>
        <v>0.52064271399414064</v>
      </c>
      <c r="H6" s="16">
        <f t="shared" si="5"/>
        <v>0.53607884465869149</v>
      </c>
      <c r="I6" s="16">
        <f t="shared" si="6"/>
        <v>0.48147659836020512</v>
      </c>
      <c r="J6" s="17">
        <f t="shared" si="7"/>
        <v>-0.87210050351562507</v>
      </c>
      <c r="K6" s="17">
        <f t="shared" si="8"/>
        <v>-0.66628542798828128</v>
      </c>
      <c r="L6" s="17">
        <f t="shared" si="9"/>
        <v>-0.69715768931738298</v>
      </c>
      <c r="M6" s="17">
        <f t="shared" si="10"/>
        <v>-0.51295319672041029</v>
      </c>
      <c r="O6" s="14" t="s">
        <v>17</v>
      </c>
    </row>
    <row r="7" spans="1:15" ht="17.25" customHeight="1" x14ac:dyDescent="0.25">
      <c r="A7" s="5">
        <v>3</v>
      </c>
      <c r="B7" s="16">
        <f t="shared" si="11"/>
        <v>0.44999999999999996</v>
      </c>
      <c r="C7" s="16">
        <f t="shared" si="1"/>
        <v>0.52499999999999991</v>
      </c>
      <c r="D7" s="16">
        <f t="shared" si="2"/>
        <v>0.52499999999999991</v>
      </c>
      <c r="E7" s="16">
        <f t="shared" si="3"/>
        <v>0.6</v>
      </c>
      <c r="F7" s="16">
        <f t="shared" si="12"/>
        <v>0.48325175338662846</v>
      </c>
      <c r="G7" s="16">
        <f t="shared" si="4"/>
        <v>0.44451399037863421</v>
      </c>
      <c r="H7" s="16">
        <f t="shared" si="5"/>
        <v>0.4559496548298333</v>
      </c>
      <c r="I7" s="16">
        <f t="shared" si="6"/>
        <v>0.42521685693767847</v>
      </c>
      <c r="J7" s="17">
        <f t="shared" si="7"/>
        <v>-0.51650350677325696</v>
      </c>
      <c r="K7" s="17">
        <f t="shared" si="8"/>
        <v>-0.3640279807572685</v>
      </c>
      <c r="L7" s="17">
        <f t="shared" si="9"/>
        <v>-0.38689930965966668</v>
      </c>
      <c r="M7" s="17">
        <f t="shared" si="10"/>
        <v>-0.25043371387535696</v>
      </c>
      <c r="O7" s="15" t="s">
        <v>18</v>
      </c>
    </row>
    <row r="8" spans="1:15" ht="17.25" customHeight="1" x14ac:dyDescent="0.25">
      <c r="A8" s="5">
        <v>4</v>
      </c>
      <c r="B8" s="16">
        <f t="shared" si="11"/>
        <v>0.6</v>
      </c>
      <c r="C8" s="16">
        <f t="shared" si="1"/>
        <v>0.67499999999999993</v>
      </c>
      <c r="D8" s="16">
        <f t="shared" si="2"/>
        <v>0.67499999999999993</v>
      </c>
      <c r="E8" s="16">
        <f t="shared" si="3"/>
        <v>0.75</v>
      </c>
      <c r="F8" s="16">
        <f t="shared" si="12"/>
        <v>0.42653195834956636</v>
      </c>
      <c r="G8" s="16">
        <f t="shared" si="4"/>
        <v>0.40755216459713139</v>
      </c>
      <c r="H8" s="16">
        <f t="shared" si="5"/>
        <v>0.41602413365999663</v>
      </c>
      <c r="I8" s="16">
        <f t="shared" si="6"/>
        <v>0.40297471825156739</v>
      </c>
      <c r="J8" s="17">
        <f t="shared" si="7"/>
        <v>-0.25306391669913275</v>
      </c>
      <c r="K8" s="17">
        <f t="shared" si="8"/>
        <v>-0.14010432919426286</v>
      </c>
      <c r="L8" s="17">
        <f t="shared" si="9"/>
        <v>-0.15704826731999333</v>
      </c>
      <c r="M8" s="17">
        <f t="shared" si="10"/>
        <v>-5.5949436503134775E-2</v>
      </c>
      <c r="O8" s="19" t="s">
        <v>19</v>
      </c>
    </row>
    <row r="9" spans="1:15" ht="17.25" customHeight="1" x14ac:dyDescent="0.25">
      <c r="A9" s="5">
        <v>5</v>
      </c>
      <c r="B9" s="16">
        <f t="shared" si="11"/>
        <v>0.75</v>
      </c>
      <c r="C9" s="16">
        <f t="shared" si="1"/>
        <v>0.82499999999999996</v>
      </c>
      <c r="D9" s="16">
        <f t="shared" si="2"/>
        <v>0.82499999999999996</v>
      </c>
      <c r="E9" s="16">
        <f t="shared" si="3"/>
        <v>0.9</v>
      </c>
      <c r="F9" s="16">
        <f t="shared" si="12"/>
        <v>0.40394899469379686</v>
      </c>
      <c r="G9" s="16">
        <f t="shared" si="4"/>
        <v>0.39960664548972735</v>
      </c>
      <c r="H9" s="16">
        <f t="shared" si="5"/>
        <v>0.40588299787033777</v>
      </c>
      <c r="I9" s="16">
        <f t="shared" si="6"/>
        <v>0.40593409533269553</v>
      </c>
      <c r="J9" s="17">
        <f t="shared" si="7"/>
        <v>-5.7897989387593718E-2</v>
      </c>
      <c r="K9" s="17">
        <f t="shared" si="8"/>
        <v>2.5786709020545251E-2</v>
      </c>
      <c r="L9" s="17">
        <f t="shared" si="9"/>
        <v>1.3234004259324417E-2</v>
      </c>
      <c r="M9" s="17">
        <f t="shared" si="10"/>
        <v>8.8131809334608957E-2</v>
      </c>
    </row>
    <row r="10" spans="1:15" ht="17.25" customHeight="1" x14ac:dyDescent="0.25">
      <c r="A10" s="5">
        <v>6</v>
      </c>
      <c r="B10" s="16">
        <f t="shared" si="11"/>
        <v>0.9</v>
      </c>
      <c r="C10" s="16">
        <f t="shared" si="1"/>
        <v>0.97499999999999998</v>
      </c>
      <c r="D10" s="16">
        <f t="shared" si="2"/>
        <v>0.97499999999999998</v>
      </c>
      <c r="E10" s="16">
        <f t="shared" si="3"/>
        <v>1.05</v>
      </c>
      <c r="F10" s="16">
        <f t="shared" si="12"/>
        <v>0.40665587585646573</v>
      </c>
      <c r="G10" s="16">
        <f t="shared" si="4"/>
        <v>0.41315749447799588</v>
      </c>
      <c r="H10" s="16">
        <f t="shared" si="5"/>
        <v>0.41780725168476635</v>
      </c>
      <c r="I10" s="16">
        <f t="shared" si="6"/>
        <v>0.4275637003510358</v>
      </c>
      <c r="J10" s="17">
        <f t="shared" si="7"/>
        <v>8.6688248287068559E-2</v>
      </c>
      <c r="K10" s="17">
        <f t="shared" si="8"/>
        <v>0.14868501104400822</v>
      </c>
      <c r="L10" s="17">
        <f t="shared" si="9"/>
        <v>0.13938549663046729</v>
      </c>
      <c r="M10" s="17">
        <f t="shared" si="10"/>
        <v>0.19487259929792844</v>
      </c>
    </row>
    <row r="11" spans="1:15" ht="17.25" customHeight="1" x14ac:dyDescent="0.25">
      <c r="A11" s="5">
        <v>7</v>
      </c>
      <c r="B11" s="16">
        <f t="shared" si="11"/>
        <v>1.05</v>
      </c>
      <c r="C11" s="16">
        <f t="shared" si="1"/>
        <v>1.125</v>
      </c>
      <c r="D11" s="16">
        <f t="shared" si="2"/>
        <v>1.125</v>
      </c>
      <c r="E11" s="16">
        <f t="shared" si="3"/>
        <v>1.2</v>
      </c>
      <c r="F11" s="16">
        <f t="shared" si="12"/>
        <v>0.42809842242981444</v>
      </c>
      <c r="G11" s="16">
        <f t="shared" si="4"/>
        <v>0.4426336590653423</v>
      </c>
      <c r="H11" s="16">
        <f t="shared" si="5"/>
        <v>0.44607837357001312</v>
      </c>
      <c r="I11" s="16">
        <f t="shared" si="6"/>
        <v>0.46302491035881049</v>
      </c>
      <c r="J11" s="17">
        <f t="shared" si="7"/>
        <v>0.19380315514037116</v>
      </c>
      <c r="K11" s="17">
        <f t="shared" si="8"/>
        <v>0.2397326818693154</v>
      </c>
      <c r="L11" s="17">
        <f t="shared" si="9"/>
        <v>0.23284325285997376</v>
      </c>
      <c r="M11" s="17">
        <f t="shared" si="10"/>
        <v>0.27395017928237897</v>
      </c>
    </row>
    <row r="12" spans="1:15" ht="17.25" customHeight="1" x14ac:dyDescent="0.25">
      <c r="A12" s="5">
        <v>8</v>
      </c>
      <c r="B12" s="16">
        <f t="shared" si="11"/>
        <v>1.2</v>
      </c>
      <c r="C12" s="16">
        <f t="shared" si="1"/>
        <v>1.2749999999999999</v>
      </c>
      <c r="D12" s="16">
        <f t="shared" si="2"/>
        <v>1.2749999999999999</v>
      </c>
      <c r="E12" s="16">
        <f t="shared" si="3"/>
        <v>1.3499999999999999</v>
      </c>
      <c r="F12" s="16">
        <f t="shared" si="12"/>
        <v>0.46342105252684762</v>
      </c>
      <c r="G12" s="16">
        <f t="shared" si="4"/>
        <v>0.48390789464782047</v>
      </c>
      <c r="H12" s="16">
        <f t="shared" si="5"/>
        <v>0.48645986832967453</v>
      </c>
      <c r="I12" s="16">
        <f t="shared" si="6"/>
        <v>0.50873309202794526</v>
      </c>
      <c r="J12" s="17">
        <f t="shared" si="7"/>
        <v>0.27315789494630471</v>
      </c>
      <c r="K12" s="17">
        <f t="shared" si="8"/>
        <v>0.30718421070435897</v>
      </c>
      <c r="L12" s="17">
        <f t="shared" si="9"/>
        <v>0.30208026334065086</v>
      </c>
      <c r="M12" s="17">
        <f t="shared" si="10"/>
        <v>0.33253381594410936</v>
      </c>
    </row>
    <row r="13" spans="1:15" ht="17.25" customHeight="1" x14ac:dyDescent="0.25">
      <c r="A13" s="5">
        <v>9</v>
      </c>
      <c r="B13" s="16">
        <f t="shared" si="11"/>
        <v>1.3499999999999999</v>
      </c>
      <c r="C13" s="16">
        <f t="shared" si="1"/>
        <v>1.4249999999999998</v>
      </c>
      <c r="D13" s="16">
        <f t="shared" si="2"/>
        <v>1.4249999999999998</v>
      </c>
      <c r="E13" s="16">
        <f t="shared" si="3"/>
        <v>1.4999999999999998</v>
      </c>
      <c r="F13" s="16">
        <f t="shared" si="12"/>
        <v>0.50902656900135845</v>
      </c>
      <c r="G13" s="16">
        <f t="shared" si="4"/>
        <v>0.53392258365115464</v>
      </c>
      <c r="H13" s="16">
        <f t="shared" si="5"/>
        <v>0.53581318145368528</v>
      </c>
      <c r="I13" s="16">
        <f t="shared" si="6"/>
        <v>0.56203261456525289</v>
      </c>
      <c r="J13" s="17">
        <f t="shared" si="7"/>
        <v>0.33194686199728296</v>
      </c>
      <c r="K13" s="17">
        <f t="shared" si="8"/>
        <v>0.35715483269769055</v>
      </c>
      <c r="L13" s="17">
        <f t="shared" si="9"/>
        <v>0.35337363709262926</v>
      </c>
      <c r="M13" s="17">
        <f t="shared" si="10"/>
        <v>0.37593477086949401</v>
      </c>
    </row>
    <row r="14" spans="1:15" ht="17.25" customHeight="1" x14ac:dyDescent="0.25">
      <c r="A14" s="5">
        <v>10</v>
      </c>
      <c r="B14" s="16">
        <f t="shared" si="11"/>
        <v>1.4999999999999998</v>
      </c>
      <c r="C14" s="16">
        <f t="shared" si="1"/>
        <v>1.5749999999999997</v>
      </c>
      <c r="D14" s="16">
        <f t="shared" si="2"/>
        <v>1.5749999999999997</v>
      </c>
      <c r="E14" s="16">
        <f t="shared" si="3"/>
        <v>1.6499999999999997</v>
      </c>
      <c r="F14" s="16">
        <f t="shared" si="12"/>
        <v>0.56225003331254386</v>
      </c>
      <c r="G14" s="16">
        <f t="shared" si="4"/>
        <v>0.59041252831566227</v>
      </c>
      <c r="H14" s="16">
        <f t="shared" si="5"/>
        <v>0.59181315406519452</v>
      </c>
      <c r="I14" s="16">
        <f t="shared" si="6"/>
        <v>0.62095608709298544</v>
      </c>
      <c r="J14" s="17">
        <f t="shared" si="7"/>
        <v>0.37549993337491205</v>
      </c>
      <c r="K14" s="17">
        <f t="shared" si="8"/>
        <v>0.3941749433686752</v>
      </c>
      <c r="L14" s="17">
        <f t="shared" si="9"/>
        <v>0.39137369186961068</v>
      </c>
      <c r="M14" s="17">
        <f t="shared" si="10"/>
        <v>0.4080878258140288</v>
      </c>
    </row>
    <row r="15" spans="1:15" ht="17.25" customHeight="1" x14ac:dyDescent="0.25">
      <c r="A15" s="5">
        <v>11</v>
      </c>
      <c r="B15" s="16">
        <f t="shared" ref="B15:B24" si="13">B14+$B$1</f>
        <v>1.6499999999999997</v>
      </c>
      <c r="C15" s="16">
        <f t="shared" si="1"/>
        <v>1.7249999999999996</v>
      </c>
      <c r="D15" s="16">
        <f t="shared" si="2"/>
        <v>1.7249999999999996</v>
      </c>
      <c r="E15" s="16">
        <f t="shared" si="3"/>
        <v>1.7999999999999996</v>
      </c>
      <c r="F15" s="16">
        <f t="shared" si="12"/>
        <v>0.62111715905418163</v>
      </c>
      <c r="G15" s="16">
        <f t="shared" si="4"/>
        <v>0.65169958519605431</v>
      </c>
      <c r="H15" s="16">
        <f t="shared" si="5"/>
        <v>0.65273722127477352</v>
      </c>
      <c r="I15" s="16">
        <f t="shared" si="6"/>
        <v>0.68404599267174948</v>
      </c>
      <c r="J15" s="17">
        <f t="shared" si="7"/>
        <v>0.40776568189163642</v>
      </c>
      <c r="K15" s="17">
        <f t="shared" si="8"/>
        <v>0.42160082960789103</v>
      </c>
      <c r="L15" s="17">
        <f t="shared" si="9"/>
        <v>0.41952555745045261</v>
      </c>
      <c r="M15" s="17">
        <f t="shared" si="10"/>
        <v>0.43190801465650064</v>
      </c>
    </row>
    <row r="16" spans="1:15" ht="17.25" customHeight="1" x14ac:dyDescent="0.25">
      <c r="A16" s="5">
        <v>12</v>
      </c>
      <c r="B16" s="16">
        <f t="shared" si="13"/>
        <v>1.7999999999999996</v>
      </c>
      <c r="C16" s="16">
        <f t="shared" si="1"/>
        <v>1.8749999999999996</v>
      </c>
      <c r="D16" s="16">
        <f t="shared" si="2"/>
        <v>1.8749999999999996</v>
      </c>
      <c r="E16" s="16">
        <f t="shared" si="3"/>
        <v>1.9499999999999995</v>
      </c>
      <c r="F16" s="16">
        <f t="shared" si="12"/>
        <v>0.68416532082080228</v>
      </c>
      <c r="G16" s="16">
        <f t="shared" si="4"/>
        <v>0.71654052269768187</v>
      </c>
      <c r="H16" s="16">
        <f t="shared" si="5"/>
        <v>0.71730924241615002</v>
      </c>
      <c r="I16" s="16">
        <f t="shared" si="6"/>
        <v>0.75022254809595723</v>
      </c>
      <c r="J16" s="17">
        <f t="shared" si="7"/>
        <v>0.43166935835839504</v>
      </c>
      <c r="K16" s="17">
        <f t="shared" si="8"/>
        <v>0.44191895460463582</v>
      </c>
      <c r="L16" s="17">
        <f t="shared" si="9"/>
        <v>0.44038151516769952</v>
      </c>
      <c r="M16" s="17">
        <f t="shared" si="10"/>
        <v>0.44955490380808505</v>
      </c>
    </row>
    <row r="17" spans="1:13" ht="17.25" customHeight="1" x14ac:dyDescent="0.25">
      <c r="A17" s="5">
        <v>13</v>
      </c>
      <c r="B17" s="16">
        <f t="shared" si="13"/>
        <v>1.9499999999999995</v>
      </c>
      <c r="C17" s="16">
        <f t="shared" si="1"/>
        <v>2.0249999999999995</v>
      </c>
      <c r="D17" s="16">
        <f t="shared" si="2"/>
        <v>2.0249999999999995</v>
      </c>
      <c r="E17" s="16">
        <f t="shared" si="3"/>
        <v>2.0999999999999996</v>
      </c>
      <c r="F17" s="16">
        <f t="shared" si="12"/>
        <v>0.75031095086358102</v>
      </c>
      <c r="G17" s="16">
        <f t="shared" si="4"/>
        <v>0.78401430823404383</v>
      </c>
      <c r="H17" s="16">
        <f t="shared" si="5"/>
        <v>0.78458380462847443</v>
      </c>
      <c r="I17" s="16">
        <f t="shared" si="6"/>
        <v>0.81868580947503866</v>
      </c>
      <c r="J17" s="17">
        <f t="shared" si="7"/>
        <v>0.44937809827283748</v>
      </c>
      <c r="K17" s="17">
        <f t="shared" si="8"/>
        <v>0.4569713835319118</v>
      </c>
      <c r="L17" s="17">
        <f t="shared" si="9"/>
        <v>0.4558323907430506</v>
      </c>
      <c r="M17" s="17">
        <f t="shared" si="10"/>
        <v>0.46262838104992232</v>
      </c>
    </row>
    <row r="18" spans="1:13" ht="17.25" customHeight="1" x14ac:dyDescent="0.25">
      <c r="A18" s="5">
        <v>14</v>
      </c>
      <c r="B18" s="16">
        <f t="shared" si="13"/>
        <v>2.0999999999999996</v>
      </c>
      <c r="C18" s="16">
        <f t="shared" si="1"/>
        <v>2.1749999999999998</v>
      </c>
      <c r="D18" s="16">
        <f t="shared" si="2"/>
        <v>2.1749999999999998</v>
      </c>
      <c r="E18" s="16">
        <f t="shared" si="3"/>
        <v>2.2499999999999996</v>
      </c>
      <c r="F18" s="16">
        <f t="shared" si="12"/>
        <v>0.8187513015603981</v>
      </c>
      <c r="G18" s="16">
        <f t="shared" si="4"/>
        <v>0.85343860632633839</v>
      </c>
      <c r="H18" s="16">
        <f t="shared" si="5"/>
        <v>0.8538605106114473</v>
      </c>
      <c r="I18" s="16">
        <f t="shared" si="6"/>
        <v>0.88884314837696388</v>
      </c>
      <c r="J18" s="17">
        <f t="shared" si="7"/>
        <v>0.46249739687920344</v>
      </c>
      <c r="K18" s="17">
        <f t="shared" si="8"/>
        <v>0.46812278734732304</v>
      </c>
      <c r="L18" s="17">
        <f t="shared" si="9"/>
        <v>0.46727897877710523</v>
      </c>
      <c r="M18" s="17">
        <f t="shared" si="10"/>
        <v>0.4723137032460718</v>
      </c>
    </row>
    <row r="19" spans="1:13" ht="17.25" customHeight="1" x14ac:dyDescent="0.25">
      <c r="A19" s="5">
        <v>15</v>
      </c>
      <c r="B19" s="16">
        <f t="shared" si="13"/>
        <v>2.2499999999999996</v>
      </c>
      <c r="C19" s="16">
        <f t="shared" si="1"/>
        <v>2.3249999999999997</v>
      </c>
      <c r="D19" s="16">
        <f t="shared" si="2"/>
        <v>2.3249999999999997</v>
      </c>
      <c r="E19" s="16">
        <f t="shared" si="3"/>
        <v>2.3999999999999995</v>
      </c>
      <c r="F19" s="16">
        <f t="shared" si="12"/>
        <v>0.88889166736975134</v>
      </c>
      <c r="G19" s="16">
        <f t="shared" si="4"/>
        <v>0.92430791726428863</v>
      </c>
      <c r="H19" s="16">
        <f t="shared" si="5"/>
        <v>0.92462047978010797</v>
      </c>
      <c r="I19" s="16">
        <f t="shared" si="6"/>
        <v>0.96025552343571885</v>
      </c>
      <c r="J19" s="17">
        <f t="shared" si="7"/>
        <v>0.47221666526049688</v>
      </c>
      <c r="K19" s="17">
        <f t="shared" si="8"/>
        <v>0.47638416547142248</v>
      </c>
      <c r="L19" s="17">
        <f t="shared" si="9"/>
        <v>0.47575904043978379</v>
      </c>
      <c r="M19" s="17">
        <f t="shared" si="10"/>
        <v>0.47948895312856177</v>
      </c>
    </row>
    <row r="20" spans="1:13" ht="17.25" customHeight="1" x14ac:dyDescent="0.25">
      <c r="A20" s="5">
        <v>16</v>
      </c>
      <c r="B20" s="16">
        <f t="shared" si="13"/>
        <v>2.3999999999999995</v>
      </c>
      <c r="C20" s="16">
        <f t="shared" si="1"/>
        <v>2.4749999999999996</v>
      </c>
      <c r="D20" s="16">
        <f t="shared" si="2"/>
        <v>2.4749999999999996</v>
      </c>
      <c r="E20" s="16">
        <f t="shared" si="3"/>
        <v>2.5499999999999994</v>
      </c>
      <c r="F20" s="16">
        <f t="shared" si="12"/>
        <v>0.96029146812503807</v>
      </c>
      <c r="G20" s="16">
        <f t="shared" si="4"/>
        <v>0.99624774790628234</v>
      </c>
      <c r="H20" s="16">
        <f t="shared" si="5"/>
        <v>0.99647930593909573</v>
      </c>
      <c r="I20" s="16">
        <f t="shared" si="6"/>
        <v>1.0325976763433093</v>
      </c>
      <c r="J20" s="17">
        <f t="shared" si="7"/>
        <v>0.47941706374992332</v>
      </c>
      <c r="K20" s="17">
        <f t="shared" si="8"/>
        <v>0.48250450418743496</v>
      </c>
      <c r="L20" s="17">
        <f t="shared" si="9"/>
        <v>0.48204138812180819</v>
      </c>
      <c r="M20" s="17">
        <f t="shared" si="10"/>
        <v>0.48480464731338069</v>
      </c>
    </row>
    <row r="21" spans="1:13" ht="17.25" customHeight="1" x14ac:dyDescent="0.25">
      <c r="A21" s="5">
        <v>17</v>
      </c>
      <c r="B21" s="16">
        <f t="shared" si="13"/>
        <v>2.5499999999999994</v>
      </c>
      <c r="C21" s="16">
        <f t="shared" si="1"/>
        <v>2.6249999999999996</v>
      </c>
      <c r="D21" s="16">
        <f t="shared" si="2"/>
        <v>2.6249999999999996</v>
      </c>
      <c r="E21" s="16">
        <f t="shared" si="3"/>
        <v>2.6999999999999993</v>
      </c>
      <c r="F21" s="16">
        <f t="shared" si="12"/>
        <v>1.0326243055170827</v>
      </c>
      <c r="G21" s="16">
        <f t="shared" si="4"/>
        <v>1.0689806596895202</v>
      </c>
      <c r="H21" s="16">
        <f t="shared" si="5"/>
        <v>1.0691522065636547</v>
      </c>
      <c r="I21" s="16">
        <f t="shared" si="6"/>
        <v>1.1056286435479863</v>
      </c>
      <c r="J21" s="17">
        <f t="shared" si="7"/>
        <v>0.48475138896583392</v>
      </c>
      <c r="K21" s="17">
        <f t="shared" si="8"/>
        <v>0.48703868062095923</v>
      </c>
      <c r="L21" s="17">
        <f t="shared" si="9"/>
        <v>0.4866955868726901</v>
      </c>
      <c r="M21" s="17">
        <f t="shared" si="10"/>
        <v>0.48874271290402671</v>
      </c>
    </row>
    <row r="22" spans="1:13" ht="17.25" customHeight="1" x14ac:dyDescent="0.25">
      <c r="A22" s="5">
        <v>18</v>
      </c>
      <c r="B22" s="16">
        <f t="shared" si="13"/>
        <v>2.6999999999999993</v>
      </c>
      <c r="C22" s="16">
        <f t="shared" si="1"/>
        <v>2.7749999999999995</v>
      </c>
      <c r="D22" s="16">
        <f t="shared" si="2"/>
        <v>2.7749999999999995</v>
      </c>
      <c r="E22" s="16">
        <f t="shared" si="3"/>
        <v>2.8499999999999992</v>
      </c>
      <c r="F22" s="16">
        <f t="shared" si="12"/>
        <v>1.1056483714385117</v>
      </c>
      <c r="G22" s="16">
        <f t="shared" si="4"/>
        <v>1.142301115722735</v>
      </c>
      <c r="H22" s="16">
        <f t="shared" si="5"/>
        <v>1.1424282040801015</v>
      </c>
      <c r="I22" s="16">
        <f t="shared" si="6"/>
        <v>1.1791699102144813</v>
      </c>
      <c r="J22" s="17">
        <f t="shared" si="7"/>
        <v>0.48870325712297591</v>
      </c>
      <c r="K22" s="17">
        <f t="shared" si="8"/>
        <v>0.49039776855452955</v>
      </c>
      <c r="L22" s="17">
        <f t="shared" si="9"/>
        <v>0.4901435918397965</v>
      </c>
      <c r="M22" s="17">
        <f t="shared" si="10"/>
        <v>0.49166017957103669</v>
      </c>
    </row>
    <row r="23" spans="1:13" ht="17.25" customHeight="1" x14ac:dyDescent="0.25">
      <c r="A23" s="5">
        <v>19</v>
      </c>
      <c r="B23" s="16">
        <f t="shared" si="13"/>
        <v>2.8499999999999992</v>
      </c>
      <c r="C23" s="16">
        <f t="shared" si="1"/>
        <v>2.9249999999999994</v>
      </c>
      <c r="D23" s="16">
        <f t="shared" si="2"/>
        <v>2.9249999999999994</v>
      </c>
      <c r="E23" s="16">
        <f t="shared" si="3"/>
        <v>2.9999999999999991</v>
      </c>
      <c r="F23" s="16">
        <f t="shared" si="12"/>
        <v>1.1791845253755784</v>
      </c>
      <c r="G23" s="16">
        <f t="shared" si="4"/>
        <v>1.2160568465692416</v>
      </c>
      <c r="H23" s="16">
        <f t="shared" si="5"/>
        <v>1.2161509983901921</v>
      </c>
      <c r="I23" s="16">
        <f t="shared" si="6"/>
        <v>1.2530892258585207</v>
      </c>
      <c r="J23" s="17">
        <f t="shared" si="7"/>
        <v>0.49163094924884243</v>
      </c>
      <c r="K23" s="17">
        <f t="shared" si="8"/>
        <v>0.49288630686151613</v>
      </c>
      <c r="L23" s="17">
        <f t="shared" si="9"/>
        <v>0.4926980032196151</v>
      </c>
      <c r="M23" s="17">
        <f t="shared" si="10"/>
        <v>0.49382154828295777</v>
      </c>
    </row>
    <row r="24" spans="1:13" ht="17.25" customHeight="1" x14ac:dyDescent="0.25">
      <c r="A24" s="5">
        <v>20</v>
      </c>
      <c r="B24" s="16">
        <f t="shared" si="13"/>
        <v>2.9999999999999991</v>
      </c>
      <c r="C24" s="16">
        <f t="shared" si="1"/>
        <v>3.0749999999999993</v>
      </c>
      <c r="D24" s="16">
        <f t="shared" si="2"/>
        <v>3.0749999999999993</v>
      </c>
      <c r="E24" s="16">
        <f t="shared" si="3"/>
        <v>3.149999999999999</v>
      </c>
      <c r="F24" s="16">
        <f t="shared" si="12"/>
        <v>1.25310005331793</v>
      </c>
      <c r="G24" s="16">
        <f t="shared" si="4"/>
        <v>1.2901350453202405</v>
      </c>
      <c r="H24" s="16">
        <f t="shared" si="5"/>
        <v>1.2902047965198937</v>
      </c>
      <c r="I24" s="16">
        <f t="shared" si="6"/>
        <v>1.3272886143619618</v>
      </c>
      <c r="J24" s="17">
        <f t="shared" si="7"/>
        <v>0.49379989336413921</v>
      </c>
      <c r="K24" s="17">
        <f t="shared" si="8"/>
        <v>0.49472990935951833</v>
      </c>
      <c r="L24" s="17">
        <f t="shared" si="9"/>
        <v>0.49459040696021184</v>
      </c>
      <c r="M24" s="17">
        <f t="shared" si="10"/>
        <v>0.49542277127607548</v>
      </c>
    </row>
    <row r="25" spans="1:13" ht="17.25" customHeight="1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7.25" customHeight="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7.25" customHeight="1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7.25" customHeight="1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7.25" customHeight="1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7.25" customHeight="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7.25" customHeight="1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7.25" customHeight="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7.25" customHeight="1" x14ac:dyDescent="0.2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7.25" customHeight="1" x14ac:dyDescent="0.2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dcterms:created xsi:type="dcterms:W3CDTF">2020-09-02T09:24:46Z</dcterms:created>
  <dcterms:modified xsi:type="dcterms:W3CDTF">2020-09-03T16:16:36Z</dcterms:modified>
</cp:coreProperties>
</file>